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KUV\2024\INFORMACIJE O TROŠENJU SREDSTAVA 2024\1. MJESEC\"/>
    </mc:Choice>
  </mc:AlternateContent>
  <xr:revisionPtr revIDLastSave="0" documentId="13_ncr:1_{F03DA4B6-013E-4399-878F-3EA92B6AA33D}" xr6:coauthVersionLast="47" xr6:coauthVersionMax="47" xr10:uidLastSave="{00000000-0000-0000-0000-000000000000}"/>
  <bookViews>
    <workbookView xWindow="-120" yWindow="-120" windowWidth="29040" windowHeight="15840" xr2:uid="{0AB29BBE-2C85-4E65-B3B7-EDFF3133999C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2" l="1"/>
  <c r="E51" i="1"/>
</calcChain>
</file>

<file path=xl/sharedStrings.xml><?xml version="1.0" encoding="utf-8"?>
<sst xmlns="http://schemas.openxmlformats.org/spreadsheetml/2006/main" count="241" uniqueCount="137">
  <si>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</si>
  <si>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</si>
  <si>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</si>
  <si>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</si>
  <si>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</si>
  <si>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</si>
  <si>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</si>
  <si>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</si>
  <si>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</si>
  <si>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</si>
  <si>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</si>
  <si>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</si>
  <si>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</si>
  <si>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</si>
  <si>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</si>
  <si>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</si>
  <si>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</si>
  <si>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</si>
  <si>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</si>
  <si>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</si>
  <si>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</si>
  <si>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</si>
  <si>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</si>
  <si>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</si>
  <si>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</si>
  <si>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</si>
  <si>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</si>
  <si>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</si>
  <si>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</si>
  <si>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</si>
  <si>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</si>
  <si>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</si>
  <si>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LOOP PRO d.o.o.</t>
  </si>
  <si>
    <t>Nedelišće</t>
  </si>
  <si>
    <t>Koncertni ured Varaždin</t>
  </si>
  <si>
    <t>Varaždin</t>
  </si>
  <si>
    <t>08442506342</t>
  </si>
  <si>
    <t>GS-OZVUČENJA</t>
  </si>
  <si>
    <t>73679610162</t>
  </si>
  <si>
    <t>Hrvatsko društvo skladatelja</t>
  </si>
  <si>
    <t>56668956985</t>
  </si>
  <si>
    <t>Zagreb</t>
  </si>
  <si>
    <t>T&amp;T, obrt za dizajn</t>
  </si>
  <si>
    <t>54355996587</t>
  </si>
  <si>
    <t>Qmini d.o.o.</t>
  </si>
  <si>
    <t>99041831809</t>
  </si>
  <si>
    <t>Čakovec</t>
  </si>
  <si>
    <t>64945507350</t>
  </si>
  <si>
    <t>Financijska agencija</t>
  </si>
  <si>
    <t>85821130368</t>
  </si>
  <si>
    <t>Kopitehna</t>
  </si>
  <si>
    <t>12585203084</t>
  </si>
  <si>
    <t>01260195608</t>
  </si>
  <si>
    <t>Hrvatski telekom</t>
  </si>
  <si>
    <t>81793146560</t>
  </si>
  <si>
    <t>Hrvatska pošta</t>
  </si>
  <si>
    <t>87311810356</t>
  </si>
  <si>
    <t>Velika Gorica</t>
  </si>
  <si>
    <t>77990604256</t>
  </si>
  <si>
    <t>Foto agencija Sjever j.d.o.o.</t>
  </si>
  <si>
    <t>Vrsta rashoda/izdatka</t>
  </si>
  <si>
    <t>Naziv isplatitelja</t>
  </si>
  <si>
    <t>29327872657</t>
  </si>
  <si>
    <t>Arsenal grupa d.o.o.</t>
  </si>
  <si>
    <t>18630995889</t>
  </si>
  <si>
    <t>-</t>
  </si>
  <si>
    <t>3111 bruto plaće</t>
  </si>
  <si>
    <t>3121 ostali rashodi za zaposlene</t>
  </si>
  <si>
    <t>3211 naknada za prijevoz</t>
  </si>
  <si>
    <t>Fakultet organizacije i informatike</t>
  </si>
  <si>
    <t>3213 stručno usavršavanje</t>
  </si>
  <si>
    <t>TEB poslovno savjetovanje</t>
  </si>
  <si>
    <t>KTC d.d.</t>
  </si>
  <si>
    <t>3221 uredski materijal i ostali materijalni rashodi</t>
  </si>
  <si>
    <t>Petrol d.o.o.</t>
  </si>
  <si>
    <t>3223 energija</t>
  </si>
  <si>
    <t>INA d.d.</t>
  </si>
  <si>
    <t>3231 usluge relefona, pošte i prijevoza</t>
  </si>
  <si>
    <t>3231 usluge telefona, pošte i prijevoza</t>
  </si>
  <si>
    <t>Fine`sa Consors d.o.o.</t>
  </si>
  <si>
    <t>3233 usluge promidžbe i informiranja</t>
  </si>
  <si>
    <t>3235 zakupnine i najamnine</t>
  </si>
  <si>
    <t>DVD Varaždin</t>
  </si>
  <si>
    <t>Autorski ugovori</t>
  </si>
  <si>
    <t>3237 intelektualne i osobne usluge</t>
  </si>
  <si>
    <t>Google</t>
  </si>
  <si>
    <t>3238 računalne usluge</t>
  </si>
  <si>
    <t>3239 ostale usluge</t>
  </si>
  <si>
    <t>B.T.C. d.o.o.</t>
  </si>
  <si>
    <t>Studentski centar u Varaždinu</t>
  </si>
  <si>
    <t>Evolva d.o.o.</t>
  </si>
  <si>
    <t>VŽ2018 d.o.o.</t>
  </si>
  <si>
    <t>3293 reprezentacija</t>
  </si>
  <si>
    <t>Gastrocom d.o.o.</t>
  </si>
  <si>
    <t>Domenico, obrt za ugostiteljstvo</t>
  </si>
  <si>
    <t>Erste &amp;Steiermarkische banka</t>
  </si>
  <si>
    <t>3431 bankarske usluge i usluge platnog prometa</t>
  </si>
  <si>
    <t>Privredna banka Zagreb</t>
  </si>
  <si>
    <t>97020558931</t>
  </si>
  <si>
    <t>27496296991</t>
  </si>
  <si>
    <t>99944170669</t>
  </si>
  <si>
    <t>78197242725</t>
  </si>
  <si>
    <t>83481746176</t>
  </si>
  <si>
    <t>75550985023</t>
  </si>
  <si>
    <t>27759560625</t>
  </si>
  <si>
    <t>95970838122</t>
  </si>
  <si>
    <t>Križevci</t>
  </si>
  <si>
    <t>23057039320</t>
  </si>
  <si>
    <t>Bjelovar</t>
  </si>
  <si>
    <t>3211 rashodi za službena putovanja</t>
  </si>
  <si>
    <t>Best in parking - kom d.o.o.</t>
  </si>
  <si>
    <t>11220039593</t>
  </si>
  <si>
    <t>02024882310</t>
  </si>
  <si>
    <t>02535697732</t>
  </si>
  <si>
    <t>53040152660</t>
  </si>
  <si>
    <t>3132 doprinos za zdravstveno osiguranje</t>
  </si>
  <si>
    <t>UKUPNO ZA SIJEČANJ 2024.</t>
  </si>
  <si>
    <t>KONCERTNI URED VARAŽDIN</t>
  </si>
  <si>
    <t>A. CESARCA 1</t>
  </si>
  <si>
    <t>VARAŽDIN</t>
  </si>
  <si>
    <t xml:space="preserve">INFORMACIJA O TROŠENJU SREDSTAVA </t>
  </si>
  <si>
    <t>ZA SIJEČANJ 2024. GODINE</t>
  </si>
  <si>
    <t>KATEGORIJA 1</t>
  </si>
  <si>
    <t>KATEGORIJA 2</t>
  </si>
  <si>
    <t>UKUPNO ZA SIJEČANJ</t>
  </si>
  <si>
    <t>Kudelić d.o.o.</t>
  </si>
  <si>
    <t>02312920864</t>
  </si>
  <si>
    <t>Konzum d.o.o.</t>
  </si>
  <si>
    <t>62226620908</t>
  </si>
  <si>
    <t>3211 službena putovanja</t>
  </si>
  <si>
    <t>Brandauers Schlossbrau</t>
  </si>
  <si>
    <t>Njemačka</t>
  </si>
  <si>
    <t>28.</t>
  </si>
  <si>
    <t>29.</t>
  </si>
  <si>
    <t>30.</t>
  </si>
  <si>
    <t>31.</t>
  </si>
  <si>
    <t>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</si>
</sst>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4" fillId="2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51"/>
  <sheetViews>
    <sheetView tabSelected="1" topLeftCell="A2" workbookViewId="0">
      <selection activeCell="B14" sqref="B14"/>
    </sheetView>
  </sheetViews>
  <sheetFormatPr defaultRowHeight="15.75" x14ac:dyDescent="0.25"/>
  <cols>
    <col min="1" max="1" width="6.85546875" style="17" customWidth="1"/>
    <col min="2" max="2" width="24.85546875" style="17" customWidth="1"/>
    <col min="3" max="3" width="14.5703125" style="19" customWidth="1"/>
    <col min="4" max="4" width="20.28515625" style="17" customWidth="1"/>
    <col min="5" max="5" width="14.42578125" style="17" customWidth="1"/>
    <col min="6" max="6" width="22.85546875" style="19" customWidth="1"/>
    <col min="7" max="7" width="23.42578125" style="17" customWidth="1"/>
    <col min="8" max="16384" width="9.140625" style="17"/>
  </cols>
  <sheetData>
    <row r="2" spans="1:7" x14ac:dyDescent="0.25">
      <c r="B2" s="18" t="s">
        <v>117</v>
      </c>
    </row>
    <row r="3" spans="1:7" x14ac:dyDescent="0.25">
      <c r="B3" s="17" t="s">
        <v>118</v>
      </c>
    </row>
    <row r="4" spans="1:7" x14ac:dyDescent="0.25">
      <c r="B4" s="17" t="s">
        <v>119</v>
      </c>
    </row>
    <row r="6" spans="1:7" x14ac:dyDescent="0.25">
      <c r="C6" s="18"/>
      <c r="D6" s="20" t="s">
        <v>120</v>
      </c>
      <c r="E6" s="18"/>
    </row>
    <row r="7" spans="1:7" x14ac:dyDescent="0.25">
      <c r="C7" s="18"/>
      <c r="D7" s="20" t="s">
        <v>121</v>
      </c>
      <c r="E7" s="18"/>
    </row>
    <row r="9" spans="1:7" x14ac:dyDescent="0.25">
      <c r="B9" s="20" t="s">
        <v>122</v>
      </c>
    </row>
    <row r="11" spans="1:7" s="22" customFormat="1" ht="30.75" customHeight="1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60</v>
      </c>
      <c r="G11" s="21" t="s">
        <v>61</v>
      </c>
    </row>
    <row r="12" spans="1:7" ht="31.5" x14ac:dyDescent="0.25">
      <c r="A12" s="23" t="s">
        <v>5</v>
      </c>
      <c r="B12" s="24" t="s">
        <v>69</v>
      </c>
      <c r="C12" s="25" t="s">
        <v>112</v>
      </c>
      <c r="D12" s="26" t="s">
        <v>35</v>
      </c>
      <c r="E12" s="27">
        <v>150</v>
      </c>
      <c r="F12" s="28" t="s">
        <v>70</v>
      </c>
      <c r="G12" s="29" t="s">
        <v>34</v>
      </c>
    </row>
    <row r="13" spans="1:7" ht="31.5" x14ac:dyDescent="0.25">
      <c r="A13" s="23" t="s">
        <v>6</v>
      </c>
      <c r="B13" s="30" t="s">
        <v>71</v>
      </c>
      <c r="C13" s="25" t="s">
        <v>100</v>
      </c>
      <c r="D13" s="26" t="s">
        <v>41</v>
      </c>
      <c r="E13" s="27">
        <v>80</v>
      </c>
      <c r="F13" s="28" t="s">
        <v>70</v>
      </c>
      <c r="G13" s="31" t="s">
        <v>34</v>
      </c>
    </row>
    <row r="14" spans="1:7" ht="31.5" x14ac:dyDescent="0.25">
      <c r="A14" s="23" t="s">
        <v>7</v>
      </c>
      <c r="B14" s="30" t="s">
        <v>110</v>
      </c>
      <c r="C14" s="25" t="s">
        <v>111</v>
      </c>
      <c r="D14" s="26" t="s">
        <v>41</v>
      </c>
      <c r="E14" s="27">
        <v>5.2</v>
      </c>
      <c r="F14" s="28" t="s">
        <v>109</v>
      </c>
      <c r="G14" s="31" t="s">
        <v>34</v>
      </c>
    </row>
    <row r="15" spans="1:7" ht="33" customHeight="1" x14ac:dyDescent="0.25">
      <c r="A15" s="23" t="s">
        <v>8</v>
      </c>
      <c r="B15" s="30" t="s">
        <v>72</v>
      </c>
      <c r="C15" s="25" t="s">
        <v>105</v>
      </c>
      <c r="D15" s="26" t="s">
        <v>106</v>
      </c>
      <c r="E15" s="27">
        <v>111.74</v>
      </c>
      <c r="F15" s="28" t="s">
        <v>73</v>
      </c>
      <c r="G15" s="31" t="s">
        <v>34</v>
      </c>
    </row>
    <row r="16" spans="1:7" x14ac:dyDescent="0.25">
      <c r="A16" s="23" t="s">
        <v>9</v>
      </c>
      <c r="B16" s="32" t="s">
        <v>74</v>
      </c>
      <c r="C16" s="25" t="s">
        <v>103</v>
      </c>
      <c r="D16" s="26" t="s">
        <v>41</v>
      </c>
      <c r="E16" s="27">
        <v>47.68</v>
      </c>
      <c r="F16" s="28" t="s">
        <v>75</v>
      </c>
      <c r="G16" s="31" t="s">
        <v>34</v>
      </c>
    </row>
    <row r="17" spans="1:7" x14ac:dyDescent="0.25">
      <c r="A17" s="23" t="s">
        <v>10</v>
      </c>
      <c r="B17" s="32" t="s">
        <v>76</v>
      </c>
      <c r="C17" s="25" t="s">
        <v>104</v>
      </c>
      <c r="D17" s="26" t="s">
        <v>41</v>
      </c>
      <c r="E17" s="27">
        <v>103.09</v>
      </c>
      <c r="F17" s="28" t="s">
        <v>75</v>
      </c>
      <c r="G17" s="31" t="s">
        <v>34</v>
      </c>
    </row>
    <row r="18" spans="1:7" ht="31.5" x14ac:dyDescent="0.25">
      <c r="A18" s="23" t="s">
        <v>11</v>
      </c>
      <c r="B18" s="32" t="s">
        <v>53</v>
      </c>
      <c r="C18" s="25" t="s">
        <v>54</v>
      </c>
      <c r="D18" s="26" t="s">
        <v>41</v>
      </c>
      <c r="E18" s="27">
        <v>184.65</v>
      </c>
      <c r="F18" s="28" t="s">
        <v>77</v>
      </c>
      <c r="G18" s="31" t="s">
        <v>34</v>
      </c>
    </row>
    <row r="19" spans="1:7" ht="31.5" x14ac:dyDescent="0.25">
      <c r="A19" s="23" t="s">
        <v>12</v>
      </c>
      <c r="B19" s="32" t="s">
        <v>55</v>
      </c>
      <c r="C19" s="25" t="s">
        <v>56</v>
      </c>
      <c r="D19" s="26" t="s">
        <v>57</v>
      </c>
      <c r="E19" s="27">
        <v>9.24</v>
      </c>
      <c r="F19" s="28" t="s">
        <v>78</v>
      </c>
      <c r="G19" s="31" t="s">
        <v>34</v>
      </c>
    </row>
    <row r="20" spans="1:7" s="22" customFormat="1" ht="31.5" x14ac:dyDescent="0.25">
      <c r="A20" s="23" t="s">
        <v>13</v>
      </c>
      <c r="B20" s="30" t="s">
        <v>79</v>
      </c>
      <c r="C20" s="33" t="s">
        <v>99</v>
      </c>
      <c r="D20" s="32" t="s">
        <v>35</v>
      </c>
      <c r="E20" s="34">
        <v>95.94</v>
      </c>
      <c r="F20" s="35" t="s">
        <v>80</v>
      </c>
      <c r="G20" s="31" t="s">
        <v>34</v>
      </c>
    </row>
    <row r="21" spans="1:7" ht="31.5" x14ac:dyDescent="0.25">
      <c r="A21" s="23" t="s">
        <v>14</v>
      </c>
      <c r="B21" s="32" t="s">
        <v>32</v>
      </c>
      <c r="C21" s="25" t="s">
        <v>36</v>
      </c>
      <c r="D21" s="26" t="s">
        <v>33</v>
      </c>
      <c r="E21" s="27">
        <v>466</v>
      </c>
      <c r="F21" s="28" t="s">
        <v>81</v>
      </c>
      <c r="G21" s="31" t="s">
        <v>34</v>
      </c>
    </row>
    <row r="22" spans="1:7" ht="31.5" x14ac:dyDescent="0.25">
      <c r="A22" s="23" t="s">
        <v>15</v>
      </c>
      <c r="B22" s="32" t="s">
        <v>37</v>
      </c>
      <c r="C22" s="25" t="s">
        <v>38</v>
      </c>
      <c r="D22" s="26" t="s">
        <v>35</v>
      </c>
      <c r="E22" s="27">
        <v>1200</v>
      </c>
      <c r="F22" s="28" t="s">
        <v>81</v>
      </c>
      <c r="G22" s="31" t="s">
        <v>34</v>
      </c>
    </row>
    <row r="23" spans="1:7" ht="31.5" x14ac:dyDescent="0.25">
      <c r="A23" s="23" t="s">
        <v>16</v>
      </c>
      <c r="B23" s="32" t="s">
        <v>82</v>
      </c>
      <c r="C23" s="25" t="s">
        <v>114</v>
      </c>
      <c r="D23" s="26" t="s">
        <v>35</v>
      </c>
      <c r="E23" s="27">
        <v>300</v>
      </c>
      <c r="F23" s="28" t="s">
        <v>81</v>
      </c>
      <c r="G23" s="31" t="s">
        <v>34</v>
      </c>
    </row>
    <row r="24" spans="1:7" ht="31.5" x14ac:dyDescent="0.25">
      <c r="A24" s="23" t="s">
        <v>17</v>
      </c>
      <c r="B24" s="32" t="s">
        <v>83</v>
      </c>
      <c r="C24" s="25" t="s">
        <v>65</v>
      </c>
      <c r="D24" s="26" t="s">
        <v>65</v>
      </c>
      <c r="E24" s="27">
        <v>2169.9699999999998</v>
      </c>
      <c r="F24" s="28" t="s">
        <v>84</v>
      </c>
      <c r="G24" s="36" t="s">
        <v>34</v>
      </c>
    </row>
    <row r="25" spans="1:7" x14ac:dyDescent="0.25">
      <c r="A25" s="23" t="s">
        <v>18</v>
      </c>
      <c r="B25" s="32" t="s">
        <v>85</v>
      </c>
      <c r="C25" s="25" t="s">
        <v>65</v>
      </c>
      <c r="D25" s="26" t="s">
        <v>65</v>
      </c>
      <c r="E25" s="27">
        <v>52</v>
      </c>
      <c r="F25" s="23" t="s">
        <v>86</v>
      </c>
      <c r="G25" s="36" t="s">
        <v>34</v>
      </c>
    </row>
    <row r="26" spans="1:7" x14ac:dyDescent="0.25">
      <c r="A26" s="23" t="s">
        <v>19</v>
      </c>
      <c r="B26" s="26" t="s">
        <v>44</v>
      </c>
      <c r="C26" s="25" t="s">
        <v>45</v>
      </c>
      <c r="D26" s="26" t="s">
        <v>46</v>
      </c>
      <c r="E26" s="27">
        <v>249.31</v>
      </c>
      <c r="F26" s="23" t="s">
        <v>86</v>
      </c>
      <c r="G26" s="36" t="s">
        <v>34</v>
      </c>
    </row>
    <row r="27" spans="1:7" ht="31.5" x14ac:dyDescent="0.25">
      <c r="A27" s="23" t="s">
        <v>20</v>
      </c>
      <c r="B27" s="24" t="s">
        <v>39</v>
      </c>
      <c r="C27" s="25" t="s">
        <v>40</v>
      </c>
      <c r="D27" s="26" t="s">
        <v>41</v>
      </c>
      <c r="E27" s="27">
        <v>363.08</v>
      </c>
      <c r="F27" s="23" t="s">
        <v>87</v>
      </c>
      <c r="G27" s="36" t="s">
        <v>34</v>
      </c>
    </row>
    <row r="28" spans="1:7" x14ac:dyDescent="0.25">
      <c r="A28" s="23" t="s">
        <v>21</v>
      </c>
      <c r="B28" s="26" t="s">
        <v>42</v>
      </c>
      <c r="C28" s="25" t="s">
        <v>43</v>
      </c>
      <c r="D28" s="26" t="s">
        <v>35</v>
      </c>
      <c r="E28" s="27">
        <v>799</v>
      </c>
      <c r="F28" s="23" t="s">
        <v>87</v>
      </c>
      <c r="G28" s="36" t="s">
        <v>34</v>
      </c>
    </row>
    <row r="29" spans="1:7" x14ac:dyDescent="0.25">
      <c r="A29" s="23" t="s">
        <v>22</v>
      </c>
      <c r="B29" s="26" t="s">
        <v>50</v>
      </c>
      <c r="C29" s="25" t="s">
        <v>51</v>
      </c>
      <c r="D29" s="26" t="s">
        <v>35</v>
      </c>
      <c r="E29" s="27">
        <v>39.83</v>
      </c>
      <c r="F29" s="23" t="s">
        <v>87</v>
      </c>
      <c r="G29" s="36" t="s">
        <v>34</v>
      </c>
    </row>
    <row r="30" spans="1:7" x14ac:dyDescent="0.25">
      <c r="A30" s="23" t="s">
        <v>23</v>
      </c>
      <c r="B30" s="26" t="s">
        <v>88</v>
      </c>
      <c r="C30" s="25" t="s">
        <v>52</v>
      </c>
      <c r="D30" s="26" t="s">
        <v>33</v>
      </c>
      <c r="E30" s="27">
        <v>76.25</v>
      </c>
      <c r="F30" s="23" t="s">
        <v>87</v>
      </c>
      <c r="G30" s="36" t="s">
        <v>34</v>
      </c>
    </row>
    <row r="31" spans="1:7" ht="31.5" x14ac:dyDescent="0.25">
      <c r="A31" s="23" t="s">
        <v>24</v>
      </c>
      <c r="B31" s="24" t="s">
        <v>59</v>
      </c>
      <c r="C31" s="25" t="s">
        <v>62</v>
      </c>
      <c r="D31" s="26" t="s">
        <v>35</v>
      </c>
      <c r="E31" s="27">
        <v>200</v>
      </c>
      <c r="F31" s="23" t="s">
        <v>87</v>
      </c>
      <c r="G31" s="36" t="s">
        <v>34</v>
      </c>
    </row>
    <row r="32" spans="1:7" x14ac:dyDescent="0.25">
      <c r="A32" s="23" t="s">
        <v>25</v>
      </c>
      <c r="B32" s="26" t="s">
        <v>63</v>
      </c>
      <c r="C32" s="25" t="s">
        <v>64</v>
      </c>
      <c r="D32" s="26" t="s">
        <v>35</v>
      </c>
      <c r="E32" s="27">
        <v>125</v>
      </c>
      <c r="F32" s="23" t="s">
        <v>87</v>
      </c>
      <c r="G32" s="36" t="s">
        <v>34</v>
      </c>
    </row>
    <row r="33" spans="1:7" ht="31.5" x14ac:dyDescent="0.25">
      <c r="A33" s="23" t="s">
        <v>26</v>
      </c>
      <c r="B33" s="24" t="s">
        <v>89</v>
      </c>
      <c r="C33" s="25" t="s">
        <v>47</v>
      </c>
      <c r="D33" s="26" t="s">
        <v>35</v>
      </c>
      <c r="E33" s="27">
        <v>1028.3800000000001</v>
      </c>
      <c r="F33" s="23" t="s">
        <v>87</v>
      </c>
      <c r="G33" s="36" t="s">
        <v>34</v>
      </c>
    </row>
    <row r="34" spans="1:7" x14ac:dyDescent="0.25">
      <c r="A34" s="23" t="s">
        <v>27</v>
      </c>
      <c r="B34" s="26" t="s">
        <v>48</v>
      </c>
      <c r="C34" s="25" t="s">
        <v>49</v>
      </c>
      <c r="D34" s="26" t="s">
        <v>41</v>
      </c>
      <c r="E34" s="27">
        <v>10.46</v>
      </c>
      <c r="F34" s="23" t="s">
        <v>87</v>
      </c>
      <c r="G34" s="36" t="s">
        <v>34</v>
      </c>
    </row>
    <row r="35" spans="1:7" x14ac:dyDescent="0.25">
      <c r="A35" s="23" t="s">
        <v>28</v>
      </c>
      <c r="B35" s="26" t="s">
        <v>90</v>
      </c>
      <c r="C35" s="25" t="s">
        <v>58</v>
      </c>
      <c r="D35" s="26" t="s">
        <v>35</v>
      </c>
      <c r="E35" s="27">
        <v>31.19</v>
      </c>
      <c r="F35" s="23" t="s">
        <v>87</v>
      </c>
      <c r="G35" s="36" t="s">
        <v>34</v>
      </c>
    </row>
    <row r="36" spans="1:7" x14ac:dyDescent="0.25">
      <c r="A36" s="23" t="s">
        <v>29</v>
      </c>
      <c r="B36" s="26" t="s">
        <v>91</v>
      </c>
      <c r="C36" s="25" t="s">
        <v>101</v>
      </c>
      <c r="D36" s="26" t="s">
        <v>35</v>
      </c>
      <c r="E36" s="27">
        <v>50.5</v>
      </c>
      <c r="F36" s="23" t="s">
        <v>92</v>
      </c>
      <c r="G36" s="36" t="s">
        <v>34</v>
      </c>
    </row>
    <row r="37" spans="1:7" x14ac:dyDescent="0.25">
      <c r="A37" s="23" t="s">
        <v>30</v>
      </c>
      <c r="B37" s="26" t="s">
        <v>93</v>
      </c>
      <c r="C37" s="25" t="s">
        <v>98</v>
      </c>
      <c r="D37" s="26" t="s">
        <v>35</v>
      </c>
      <c r="E37" s="27">
        <v>253.4</v>
      </c>
      <c r="F37" s="23" t="s">
        <v>92</v>
      </c>
      <c r="G37" s="36" t="s">
        <v>34</v>
      </c>
    </row>
    <row r="38" spans="1:7" ht="31.5" x14ac:dyDescent="0.25">
      <c r="A38" s="23" t="s">
        <v>31</v>
      </c>
      <c r="B38" s="24" t="s">
        <v>94</v>
      </c>
      <c r="C38" s="25" t="s">
        <v>102</v>
      </c>
      <c r="D38" s="26" t="s">
        <v>35</v>
      </c>
      <c r="E38" s="27">
        <v>79.599999999999994</v>
      </c>
      <c r="F38" s="37" t="s">
        <v>92</v>
      </c>
      <c r="G38" s="31" t="s">
        <v>34</v>
      </c>
    </row>
    <row r="39" spans="1:7" x14ac:dyDescent="0.25">
      <c r="A39" s="23" t="s">
        <v>132</v>
      </c>
      <c r="B39" s="24" t="s">
        <v>125</v>
      </c>
      <c r="C39" s="25" t="s">
        <v>126</v>
      </c>
      <c r="D39" s="26" t="s">
        <v>35</v>
      </c>
      <c r="E39" s="27">
        <v>126.8</v>
      </c>
      <c r="F39" s="37" t="s">
        <v>92</v>
      </c>
      <c r="G39" s="31" t="s">
        <v>34</v>
      </c>
    </row>
    <row r="40" spans="1:7" x14ac:dyDescent="0.25">
      <c r="A40" s="23" t="s">
        <v>133</v>
      </c>
      <c r="B40" s="24" t="s">
        <v>127</v>
      </c>
      <c r="C40" s="25" t="s">
        <v>128</v>
      </c>
      <c r="D40" s="26" t="s">
        <v>41</v>
      </c>
      <c r="E40" s="27">
        <v>4.16</v>
      </c>
      <c r="F40" s="37" t="s">
        <v>92</v>
      </c>
      <c r="G40" s="31" t="s">
        <v>34</v>
      </c>
    </row>
    <row r="41" spans="1:7" x14ac:dyDescent="0.25">
      <c r="A41" s="23" t="s">
        <v>134</v>
      </c>
      <c r="B41" s="24" t="s">
        <v>130</v>
      </c>
      <c r="C41" s="25"/>
      <c r="D41" s="26" t="s">
        <v>131</v>
      </c>
      <c r="E41" s="27">
        <v>149.4</v>
      </c>
      <c r="F41" s="37" t="s">
        <v>92</v>
      </c>
      <c r="G41" s="31" t="s">
        <v>34</v>
      </c>
    </row>
    <row r="42" spans="1:7" ht="31.5" x14ac:dyDescent="0.25">
      <c r="A42" s="23" t="s">
        <v>135</v>
      </c>
      <c r="B42" s="24" t="s">
        <v>95</v>
      </c>
      <c r="C42" s="25" t="s">
        <v>107</v>
      </c>
      <c r="D42" s="26" t="s">
        <v>108</v>
      </c>
      <c r="E42" s="27">
        <v>4.75</v>
      </c>
      <c r="F42" s="28" t="s">
        <v>96</v>
      </c>
      <c r="G42" s="36" t="s">
        <v>34</v>
      </c>
    </row>
    <row r="43" spans="1:7" ht="36.75" customHeight="1" x14ac:dyDescent="0.25">
      <c r="A43" s="23" t="s">
        <v>136</v>
      </c>
      <c r="B43" s="32" t="s">
        <v>97</v>
      </c>
      <c r="C43" s="25" t="s">
        <v>113</v>
      </c>
      <c r="D43" s="26" t="s">
        <v>35</v>
      </c>
      <c r="E43" s="27">
        <v>25.35</v>
      </c>
      <c r="F43" s="28" t="s">
        <v>96</v>
      </c>
      <c r="G43" s="36" t="s">
        <v>34</v>
      </c>
    </row>
    <row r="44" spans="1:7" x14ac:dyDescent="0.25">
      <c r="A44" s="26"/>
      <c r="B44" s="26"/>
      <c r="C44" s="25"/>
      <c r="D44" s="26"/>
      <c r="E44" s="27"/>
      <c r="F44" s="23"/>
      <c r="G44" s="26"/>
    </row>
    <row r="45" spans="1:7" x14ac:dyDescent="0.25">
      <c r="A45" s="26"/>
      <c r="B45" s="26"/>
      <c r="C45" s="25"/>
      <c r="D45" s="26"/>
      <c r="E45" s="27"/>
      <c r="F45" s="23"/>
      <c r="G45" s="26"/>
    </row>
    <row r="46" spans="1:7" x14ac:dyDescent="0.25">
      <c r="A46" s="26"/>
      <c r="B46" s="26"/>
      <c r="C46" s="23"/>
      <c r="D46" s="26"/>
      <c r="E46" s="27"/>
      <c r="F46" s="23"/>
      <c r="G46" s="26"/>
    </row>
    <row r="47" spans="1:7" x14ac:dyDescent="0.25">
      <c r="A47" s="26"/>
      <c r="B47" s="26"/>
      <c r="C47" s="23"/>
      <c r="D47" s="26"/>
      <c r="E47" s="27"/>
      <c r="F47" s="23"/>
      <c r="G47" s="26"/>
    </row>
    <row r="48" spans="1:7" x14ac:dyDescent="0.25">
      <c r="A48" s="26"/>
      <c r="B48" s="26"/>
      <c r="C48" s="23"/>
      <c r="D48" s="26"/>
      <c r="E48" s="26"/>
      <c r="F48" s="23"/>
      <c r="G48" s="26"/>
    </row>
    <row r="49" spans="1:7" x14ac:dyDescent="0.25">
      <c r="A49" s="26"/>
      <c r="B49" s="26"/>
      <c r="C49" s="23"/>
      <c r="D49" s="26"/>
      <c r="E49" s="26"/>
      <c r="F49" s="23"/>
      <c r="G49" s="26"/>
    </row>
    <row r="50" spans="1:7" x14ac:dyDescent="0.25">
      <c r="A50" s="26"/>
      <c r="B50" s="26"/>
      <c r="C50" s="23"/>
      <c r="D50" s="26"/>
      <c r="E50" s="26"/>
      <c r="F50" s="23"/>
      <c r="G50" s="26"/>
    </row>
    <row r="51" spans="1:7" x14ac:dyDescent="0.25">
      <c r="A51" s="26"/>
      <c r="B51" s="38" t="s">
        <v>116</v>
      </c>
      <c r="C51" s="39"/>
      <c r="D51" s="40"/>
      <c r="E51" s="41">
        <f>SUM(E12:E50)</f>
        <v>8591.9699999999993</v>
      </c>
      <c r="F51" s="23"/>
      <c r="G51" s="26"/>
    </row>
  </sheetData>
  <mergeCells count="1">
    <mergeCell ref="B51:D51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2"/>
  <sheetViews>
    <sheetView workbookViewId="0">
      <selection activeCell="B16" sqref="B16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23.85546875" style="3" customWidth="1"/>
    <col min="5" max="16384" width="9.140625" style="3"/>
  </cols>
  <sheetData>
    <row r="2" spans="1:5" x14ac:dyDescent="0.25">
      <c r="B2" s="15" t="s">
        <v>117</v>
      </c>
    </row>
    <row r="3" spans="1:5" x14ac:dyDescent="0.25">
      <c r="B3" s="3" t="s">
        <v>118</v>
      </c>
    </row>
    <row r="4" spans="1:5" x14ac:dyDescent="0.25">
      <c r="B4" s="3" t="s">
        <v>119</v>
      </c>
    </row>
    <row r="5" spans="1:5" x14ac:dyDescent="0.25">
      <c r="B5" s="15"/>
      <c r="C5" s="11" t="s">
        <v>120</v>
      </c>
      <c r="D5" s="15"/>
      <c r="E5" s="15"/>
    </row>
    <row r="6" spans="1:5" x14ac:dyDescent="0.25">
      <c r="B6" s="15"/>
      <c r="C6" s="11" t="s">
        <v>121</v>
      </c>
      <c r="D6" s="15"/>
      <c r="E6" s="15"/>
    </row>
    <row r="7" spans="1:5" x14ac:dyDescent="0.25">
      <c r="B7" s="15"/>
      <c r="C7" s="11"/>
      <c r="D7" s="15"/>
      <c r="E7" s="15"/>
    </row>
    <row r="8" spans="1:5" x14ac:dyDescent="0.25">
      <c r="B8" s="11" t="s">
        <v>123</v>
      </c>
      <c r="C8" s="11"/>
      <c r="D8" s="15"/>
      <c r="E8" s="15"/>
    </row>
    <row r="10" spans="1:5" s="7" customFormat="1" ht="30.75" customHeight="1" x14ac:dyDescent="0.25">
      <c r="A10" s="8" t="s">
        <v>0</v>
      </c>
      <c r="B10" s="8" t="s">
        <v>4</v>
      </c>
      <c r="C10" s="8" t="s">
        <v>60</v>
      </c>
      <c r="D10" s="8" t="s">
        <v>61</v>
      </c>
    </row>
    <row r="11" spans="1:5" x14ac:dyDescent="0.25">
      <c r="A11" s="1" t="s">
        <v>5</v>
      </c>
      <c r="B11" s="4">
        <v>6772.5</v>
      </c>
      <c r="C11" s="1" t="s">
        <v>66</v>
      </c>
      <c r="D11" s="12" t="s">
        <v>34</v>
      </c>
    </row>
    <row r="12" spans="1:5" x14ac:dyDescent="0.25">
      <c r="A12" s="1" t="s">
        <v>6</v>
      </c>
      <c r="B12" s="4">
        <v>300</v>
      </c>
      <c r="C12" s="1" t="s">
        <v>67</v>
      </c>
      <c r="D12" s="12" t="s">
        <v>34</v>
      </c>
    </row>
    <row r="13" spans="1:5" ht="31.5" x14ac:dyDescent="0.25">
      <c r="A13" s="9" t="s">
        <v>7</v>
      </c>
      <c r="B13" s="10">
        <v>1117.46</v>
      </c>
      <c r="C13" s="6" t="s">
        <v>115</v>
      </c>
      <c r="D13" s="13" t="s">
        <v>34</v>
      </c>
    </row>
    <row r="14" spans="1:5" x14ac:dyDescent="0.25">
      <c r="A14" s="1" t="s">
        <v>8</v>
      </c>
      <c r="B14" s="4">
        <v>63.72</v>
      </c>
      <c r="C14" s="1" t="s">
        <v>68</v>
      </c>
      <c r="D14" s="12" t="s">
        <v>34</v>
      </c>
    </row>
    <row r="15" spans="1:5" x14ac:dyDescent="0.25">
      <c r="A15" s="1" t="s">
        <v>9</v>
      </c>
      <c r="B15" s="4">
        <v>313.2</v>
      </c>
      <c r="C15" s="1" t="s">
        <v>129</v>
      </c>
      <c r="D15" s="12" t="s">
        <v>34</v>
      </c>
    </row>
    <row r="16" spans="1:5" x14ac:dyDescent="0.25">
      <c r="A16" s="1" t="s">
        <v>10</v>
      </c>
      <c r="B16" s="4"/>
      <c r="C16" s="1"/>
      <c r="D16" s="12" t="s">
        <v>34</v>
      </c>
    </row>
    <row r="17" spans="1:4" x14ac:dyDescent="0.25">
      <c r="A17" s="1" t="s">
        <v>11</v>
      </c>
      <c r="B17" s="4"/>
      <c r="C17" s="1"/>
      <c r="D17" s="12" t="s">
        <v>34</v>
      </c>
    </row>
    <row r="18" spans="1:4" x14ac:dyDescent="0.25">
      <c r="A18" s="1" t="s">
        <v>12</v>
      </c>
      <c r="B18" s="4"/>
      <c r="C18" s="1"/>
      <c r="D18" s="12" t="s">
        <v>34</v>
      </c>
    </row>
    <row r="19" spans="1:4" x14ac:dyDescent="0.25">
      <c r="A19" s="1" t="s">
        <v>13</v>
      </c>
      <c r="B19" s="4"/>
      <c r="C19" s="1"/>
      <c r="D19" s="12" t="s">
        <v>34</v>
      </c>
    </row>
    <row r="20" spans="1:4" x14ac:dyDescent="0.25">
      <c r="A20" s="1" t="s">
        <v>14</v>
      </c>
      <c r="B20" s="4"/>
      <c r="C20" s="1"/>
      <c r="D20" s="12" t="s">
        <v>34</v>
      </c>
    </row>
    <row r="21" spans="1:4" x14ac:dyDescent="0.25">
      <c r="A21" s="2"/>
      <c r="B21" s="2"/>
      <c r="C21" s="1"/>
      <c r="D21" s="2"/>
    </row>
    <row r="22" spans="1:4" x14ac:dyDescent="0.25">
      <c r="A22" s="2"/>
      <c r="B22" s="14">
        <f>SUM(B11:B20)</f>
        <v>8566.880000000001</v>
      </c>
      <c r="C22" s="16" t="s">
        <v>124</v>
      </c>
      <c r="D2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2024-02-20T06:59:41Z</dcterms:modified>
</cp:coreProperties>
</file>