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KUV\2024\INFORMACIJE O TROŠENJU SREDSTAVA 2024\2. MJESEC\"/>
    </mc:Choice>
  </mc:AlternateContent>
  <xr:revisionPtr revIDLastSave="0" documentId="13_ncr:1_{8BA01D2A-8C48-4B68-8B0E-6C8CDE965B70}" xr6:coauthVersionLast="47" xr6:coauthVersionMax="47" xr10:uidLastSave="{00000000-0000-0000-0000-000000000000}"/>
  <bookViews>
    <workbookView xWindow="-120" yWindow="-120" windowWidth="29040" windowHeight="15840" xr2:uid="{0AB29BBE-2C85-4E65-B3B7-EDFF3133999C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E67" i="1"/>
</calcChain>
</file>

<file path=xl/sharedStrings.xml><?xml version="1.0" encoding="utf-8"?>
<sst xmlns="http://schemas.openxmlformats.org/spreadsheetml/2006/main" count="331" uniqueCount="189">
  <si>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</si>
  <si>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</si>
  <si>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</si>
  <si>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</si>
  <si>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</si>
  <si>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</si>
  <si>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</si>
  <si>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</si>
  <si>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</si>
  <si>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</si>
  <si>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</si>
  <si>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</si>
  <si>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</si>
  <si>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</si>
  <si>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</si>
  <si>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</si>
  <si>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</si>
  <si>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</si>
  <si>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</si>
  <si>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</si>
  <si>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</si>
  <si>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</si>
  <si>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</si>
  <si>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</si>
  <si>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</si>
  <si>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</si>
  <si>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</si>
  <si>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</si>
  <si>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</si>
  <si>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</si>
  <si>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</si>
  <si>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</si>
  <si>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LOOP PRO d.o.o.</t>
  </si>
  <si>
    <t>Nedelišće</t>
  </si>
  <si>
    <t>Koncertni ured Varaždin</t>
  </si>
  <si>
    <t>Varaždin</t>
  </si>
  <si>
    <t>08442506342</t>
  </si>
  <si>
    <t>Hrvatsko društvo skladatelja</t>
  </si>
  <si>
    <t>56668956985</t>
  </si>
  <si>
    <t>Zagreb</t>
  </si>
  <si>
    <t>T&amp;T, obrt za dizajn</t>
  </si>
  <si>
    <t>54355996587</t>
  </si>
  <si>
    <t>Qmini d.o.o.</t>
  </si>
  <si>
    <t>99041831809</t>
  </si>
  <si>
    <t>Čakovec</t>
  </si>
  <si>
    <t>64945507350</t>
  </si>
  <si>
    <t>Financijska agencija</t>
  </si>
  <si>
    <t>85821130368</t>
  </si>
  <si>
    <t>Kopitehna</t>
  </si>
  <si>
    <t>12585203084</t>
  </si>
  <si>
    <t>01260195608</t>
  </si>
  <si>
    <t>Hrvatski telekom</t>
  </si>
  <si>
    <t>81793146560</t>
  </si>
  <si>
    <t>Hrvatska pošta</t>
  </si>
  <si>
    <t>87311810356</t>
  </si>
  <si>
    <t>Velika Gorica</t>
  </si>
  <si>
    <t>Vrsta rashoda/izdatka</t>
  </si>
  <si>
    <t>Naziv isplatitelja</t>
  </si>
  <si>
    <t>Arsenal grupa d.o.o.</t>
  </si>
  <si>
    <t>18630995889</t>
  </si>
  <si>
    <t>-</t>
  </si>
  <si>
    <t>3111 bruto plaće</t>
  </si>
  <si>
    <t>3121 ostali rashodi za zaposlene</t>
  </si>
  <si>
    <t>3211 naknada za prijevoz</t>
  </si>
  <si>
    <t>3213 stručno usavršavanje</t>
  </si>
  <si>
    <t>TEB poslovno savjetovanje</t>
  </si>
  <si>
    <t>KTC d.d.</t>
  </si>
  <si>
    <t>3221 uredski materijal i ostali materijalni rashodi</t>
  </si>
  <si>
    <t>3223 energija</t>
  </si>
  <si>
    <t>INA d.d.</t>
  </si>
  <si>
    <t>3231 usluge relefona, pošte i prijevoza</t>
  </si>
  <si>
    <t>3231 usluge telefona, pošte i prijevoza</t>
  </si>
  <si>
    <t>Fine`sa Consors d.o.o.</t>
  </si>
  <si>
    <t>3233 usluge promidžbe i informiranja</t>
  </si>
  <si>
    <t>3235 zakupnine i najamnine</t>
  </si>
  <si>
    <t>DVD Varaždin</t>
  </si>
  <si>
    <t>Autorski ugovori</t>
  </si>
  <si>
    <t>3237 intelektualne i osobne usluge</t>
  </si>
  <si>
    <t>Google</t>
  </si>
  <si>
    <t>3238 računalne usluge</t>
  </si>
  <si>
    <t>3239 ostale usluge</t>
  </si>
  <si>
    <t>B.T.C. d.o.o.</t>
  </si>
  <si>
    <t>Studentski centar u Varaždinu</t>
  </si>
  <si>
    <t>3293 reprezentacija</t>
  </si>
  <si>
    <t>Erste &amp;Steiermarkische banka</t>
  </si>
  <si>
    <t>3431 bankarske usluge i usluge platnog prometa</t>
  </si>
  <si>
    <t>Privredna banka Zagreb</t>
  </si>
  <si>
    <t>27496296991</t>
  </si>
  <si>
    <t>99944170669</t>
  </si>
  <si>
    <t>27759560625</t>
  </si>
  <si>
    <t>95970838122</t>
  </si>
  <si>
    <t>Križevci</t>
  </si>
  <si>
    <t>23057039320</t>
  </si>
  <si>
    <t>Bjelovar</t>
  </si>
  <si>
    <t>02535697732</t>
  </si>
  <si>
    <t>3132 doprinos za zdravstveno osiguranje</t>
  </si>
  <si>
    <t>KONCERTNI URED VARAŽDIN</t>
  </si>
  <si>
    <t>A. CESARCA 1</t>
  </si>
  <si>
    <t>VARAŽDIN</t>
  </si>
  <si>
    <t xml:space="preserve">INFORMACIJA O TROŠENJU SREDSTAVA </t>
  </si>
  <si>
    <t>KATEGORIJA 1</t>
  </si>
  <si>
    <t>KATEGORIJA 2</t>
  </si>
  <si>
    <t>3211 službena putovanja</t>
  </si>
  <si>
    <t>28.</t>
  </si>
  <si>
    <t>29.</t>
  </si>
  <si>
    <t>30.</t>
  </si>
  <si>
    <t>31.</t>
  </si>
  <si>
    <t>32.</t>
  </si>
  <si>
    <t>ZA VELJAČU 2024. GODINE</t>
  </si>
  <si>
    <t>UKUPNO ZA VELJAČU 2024.</t>
  </si>
  <si>
    <t>UKUPNO ZA VELJAČU</t>
  </si>
  <si>
    <t>Bauhaus</t>
  </si>
  <si>
    <t>MDV Plus d.o.o.</t>
  </si>
  <si>
    <t>Narodne novine</t>
  </si>
  <si>
    <t>DM-drogeri markt d.o.o.</t>
  </si>
  <si>
    <t>Tepih centar d.o.o.</t>
  </si>
  <si>
    <t>3225 Sitni inventar i auto gume</t>
  </si>
  <si>
    <t>Tramax d.o.o.</t>
  </si>
  <si>
    <t>Jysk d.o.o.</t>
  </si>
  <si>
    <t>Kaufland</t>
  </si>
  <si>
    <t>Auto centar Kos d.o.o.</t>
  </si>
  <si>
    <t>Itmedia d.o.o.</t>
  </si>
  <si>
    <t>Hrvatska radiotelevizija</t>
  </si>
  <si>
    <t>Bravarija Kuserbanj</t>
  </si>
  <si>
    <t>GIT d.o.o.</t>
  </si>
  <si>
    <t>Krešimir Futura d.o.o.</t>
  </si>
  <si>
    <t>3233 zatezne kamate</t>
  </si>
  <si>
    <t>Diva shop j.d.o.o.</t>
  </si>
  <si>
    <t>3299 ostali nespomenuti rashodi poslovanja</t>
  </si>
  <si>
    <t>Domet d.o.o.</t>
  </si>
  <si>
    <t>Holivud</t>
  </si>
  <si>
    <t>Umjetnička organizacija Varaždinski komorni orkestar</t>
  </si>
  <si>
    <t>Varaždinska televizija</t>
  </si>
  <si>
    <t>Kreativni nered</t>
  </si>
  <si>
    <t>Media novine</t>
  </si>
  <si>
    <t>Kepos</t>
  </si>
  <si>
    <t>In promocija d.o.o.</t>
  </si>
  <si>
    <t>Lesar orguljarska radionica</t>
  </si>
  <si>
    <t>3232 usluge tekućeg i investicijskog održavanja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</si>
  <si>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</si>
  <si>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</si>
  <si>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</si>
  <si>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</si>
  <si>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</si>
  <si>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</si>
  <si>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</si>
  <si>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</si>
  <si>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</si>
  <si>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</si>
  <si>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</si>
  <si>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</si>
  <si>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</si>
  <si>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</si>
  <si>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</si>
  <si>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</si>
  <si>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</si>
  <si>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Sporedno zanimanje Vladimir Kaniški</t>
  </si>
  <si>
    <t>61348419156</t>
  </si>
  <si>
    <t>33437375299</t>
  </si>
  <si>
    <t>49492926738</t>
  </si>
  <si>
    <t>94124811986</t>
  </si>
  <si>
    <t>64546066176</t>
  </si>
  <si>
    <t>Una obrt za ugostiteljstvo i usluge</t>
  </si>
  <si>
    <t>Osijek</t>
  </si>
  <si>
    <t>2127021068</t>
  </si>
  <si>
    <t>Split</t>
  </si>
  <si>
    <t>82118227192</t>
  </si>
  <si>
    <t>99386047584</t>
  </si>
  <si>
    <t>Ivanec</t>
  </si>
  <si>
    <t>5304015266</t>
  </si>
  <si>
    <t>47432874968</t>
  </si>
  <si>
    <t>71642207963</t>
  </si>
  <si>
    <t>64729046835</t>
  </si>
  <si>
    <t>71589538381</t>
  </si>
  <si>
    <t>68405713483</t>
  </si>
  <si>
    <t>35819873706</t>
  </si>
  <si>
    <t>68419124305</t>
  </si>
  <si>
    <t>58110346325</t>
  </si>
  <si>
    <t>96734124909</t>
  </si>
  <si>
    <t>Oroslavje</t>
  </si>
  <si>
    <t>34373475625</t>
  </si>
  <si>
    <t>37268927073</t>
  </si>
  <si>
    <t>50371265075</t>
  </si>
  <si>
    <t>83058532881</t>
  </si>
  <si>
    <t>71445271272</t>
  </si>
  <si>
    <t>28609605327</t>
  </si>
  <si>
    <t>44423626728</t>
  </si>
  <si>
    <t>91983970739</t>
  </si>
  <si>
    <t>ARTTV.CH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</si>
</sst>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164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K67"/>
  <sheetViews>
    <sheetView tabSelected="1" topLeftCell="A38" workbookViewId="0">
      <selection activeCell="A12" sqref="A12:A60"/>
    </sheetView>
  </sheetViews>
  <sheetFormatPr defaultRowHeight="15.75" x14ac:dyDescent="0.25"/>
  <cols>
    <col min="1" max="1" width="6.85546875" style="3" customWidth="1"/>
    <col min="2" max="2" width="24.85546875" style="3" customWidth="1"/>
    <col min="3" max="3" width="14.5703125" style="5" customWidth="1"/>
    <col min="4" max="4" width="20.28515625" style="3" customWidth="1"/>
    <col min="5" max="5" width="14.42578125" style="3" customWidth="1"/>
    <col min="6" max="6" width="22.85546875" style="5" customWidth="1"/>
    <col min="7" max="7" width="23.42578125" style="3" customWidth="1"/>
    <col min="8" max="8" width="9.140625" style="3"/>
    <col min="9" max="9" width="10.7109375" style="3" bestFit="1" customWidth="1"/>
    <col min="10" max="10" width="9.140625" style="3"/>
    <col min="11" max="11" width="10.7109375" style="3" bestFit="1" customWidth="1"/>
    <col min="12" max="16384" width="9.140625" style="3"/>
  </cols>
  <sheetData>
    <row r="2" spans="1:11" x14ac:dyDescent="0.25">
      <c r="B2" s="15" t="s">
        <v>96</v>
      </c>
    </row>
    <row r="3" spans="1:11" x14ac:dyDescent="0.25">
      <c r="B3" s="3" t="s">
        <v>97</v>
      </c>
    </row>
    <row r="4" spans="1:11" x14ac:dyDescent="0.25">
      <c r="B4" s="3" t="s">
        <v>98</v>
      </c>
    </row>
    <row r="6" spans="1:11" x14ac:dyDescent="0.25">
      <c r="C6" s="15"/>
      <c r="D6" s="11" t="s">
        <v>99</v>
      </c>
      <c r="E6" s="15"/>
    </row>
    <row r="7" spans="1:11" x14ac:dyDescent="0.25">
      <c r="C7" s="15"/>
      <c r="D7" s="11" t="s">
        <v>108</v>
      </c>
      <c r="E7" s="15"/>
    </row>
    <row r="9" spans="1:11" x14ac:dyDescent="0.25">
      <c r="B9" s="11" t="s">
        <v>100</v>
      </c>
    </row>
    <row r="11" spans="1:11" s="7" customFormat="1" ht="30.75" customHeight="1" x14ac:dyDescent="0.25">
      <c r="A11" s="8" t="s">
        <v>0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56</v>
      </c>
      <c r="G11" s="8" t="s">
        <v>57</v>
      </c>
    </row>
    <row r="12" spans="1:11" s="7" customFormat="1" ht="30.75" customHeight="1" x14ac:dyDescent="0.25">
      <c r="A12" s="6" t="s">
        <v>5</v>
      </c>
      <c r="B12" s="17" t="s">
        <v>162</v>
      </c>
      <c r="C12" s="6">
        <v>61094951289</v>
      </c>
      <c r="D12" s="17" t="s">
        <v>163</v>
      </c>
      <c r="E12" s="18">
        <v>56.33</v>
      </c>
      <c r="F12" s="6" t="s">
        <v>102</v>
      </c>
      <c r="G12" s="6" t="s">
        <v>34</v>
      </c>
    </row>
    <row r="13" spans="1:11" ht="31.5" x14ac:dyDescent="0.25">
      <c r="A13" s="6" t="s">
        <v>6</v>
      </c>
      <c r="B13" s="19" t="s">
        <v>65</v>
      </c>
      <c r="C13" s="20" t="s">
        <v>88</v>
      </c>
      <c r="D13" s="21" t="s">
        <v>39</v>
      </c>
      <c r="E13" s="10">
        <v>80</v>
      </c>
      <c r="F13" s="22" t="s">
        <v>64</v>
      </c>
      <c r="G13" s="13" t="s">
        <v>34</v>
      </c>
      <c r="K13" s="23"/>
    </row>
    <row r="14" spans="1:11" ht="31.5" x14ac:dyDescent="0.25">
      <c r="A14" s="6" t="s">
        <v>7</v>
      </c>
      <c r="B14" s="19" t="s">
        <v>111</v>
      </c>
      <c r="C14" s="20" t="s">
        <v>171</v>
      </c>
      <c r="D14" s="21" t="s">
        <v>39</v>
      </c>
      <c r="E14" s="10">
        <v>98.77</v>
      </c>
      <c r="F14" s="22" t="s">
        <v>67</v>
      </c>
      <c r="G14" s="13" t="s">
        <v>34</v>
      </c>
    </row>
    <row r="15" spans="1:11" ht="31.5" x14ac:dyDescent="0.25">
      <c r="A15" s="6" t="s">
        <v>8</v>
      </c>
      <c r="B15" s="19" t="s">
        <v>112</v>
      </c>
      <c r="C15" s="20" t="s">
        <v>173</v>
      </c>
      <c r="D15" s="21" t="s">
        <v>35</v>
      </c>
      <c r="E15" s="10">
        <v>52.28</v>
      </c>
      <c r="F15" s="22" t="s">
        <v>67</v>
      </c>
      <c r="G15" s="13" t="s">
        <v>34</v>
      </c>
    </row>
    <row r="16" spans="1:11" ht="31.5" x14ac:dyDescent="0.25">
      <c r="A16" s="6" t="s">
        <v>9</v>
      </c>
      <c r="B16" s="19" t="s">
        <v>113</v>
      </c>
      <c r="C16" s="20" t="s">
        <v>161</v>
      </c>
      <c r="D16" s="21" t="s">
        <v>39</v>
      </c>
      <c r="E16" s="10">
        <v>165.29</v>
      </c>
      <c r="F16" s="22" t="s">
        <v>67</v>
      </c>
      <c r="G16" s="13" t="s">
        <v>34</v>
      </c>
    </row>
    <row r="17" spans="1:9" ht="31.5" x14ac:dyDescent="0.25">
      <c r="A17" s="6" t="s">
        <v>10</v>
      </c>
      <c r="B17" s="19" t="s">
        <v>114</v>
      </c>
      <c r="C17" s="20" t="s">
        <v>160</v>
      </c>
      <c r="D17" s="21" t="s">
        <v>39</v>
      </c>
      <c r="E17" s="10">
        <v>13.85</v>
      </c>
      <c r="F17" s="22" t="s">
        <v>67</v>
      </c>
      <c r="G17" s="13" t="s">
        <v>34</v>
      </c>
    </row>
    <row r="18" spans="1:9" ht="33" customHeight="1" x14ac:dyDescent="0.25">
      <c r="A18" s="6" t="s">
        <v>11</v>
      </c>
      <c r="B18" s="19" t="s">
        <v>66</v>
      </c>
      <c r="C18" s="20" t="s">
        <v>90</v>
      </c>
      <c r="D18" s="21" t="s">
        <v>91</v>
      </c>
      <c r="E18" s="10">
        <v>200.21</v>
      </c>
      <c r="F18" s="22" t="s">
        <v>67</v>
      </c>
      <c r="G18" s="13" t="s">
        <v>34</v>
      </c>
    </row>
    <row r="19" spans="1:9" x14ac:dyDescent="0.25">
      <c r="A19" s="6" t="s">
        <v>12</v>
      </c>
      <c r="B19" s="21" t="s">
        <v>69</v>
      </c>
      <c r="C19" s="20" t="s">
        <v>89</v>
      </c>
      <c r="D19" s="21" t="s">
        <v>39</v>
      </c>
      <c r="E19" s="10">
        <v>140.54</v>
      </c>
      <c r="F19" s="22" t="s">
        <v>68</v>
      </c>
      <c r="G19" s="13" t="s">
        <v>34</v>
      </c>
      <c r="I19" s="23"/>
    </row>
    <row r="20" spans="1:9" ht="31.5" x14ac:dyDescent="0.25">
      <c r="A20" s="6" t="s">
        <v>13</v>
      </c>
      <c r="B20" s="21" t="s">
        <v>115</v>
      </c>
      <c r="C20" s="20" t="s">
        <v>166</v>
      </c>
      <c r="D20" s="21" t="s">
        <v>39</v>
      </c>
      <c r="E20" s="10">
        <v>170.03</v>
      </c>
      <c r="F20" s="22" t="s">
        <v>116</v>
      </c>
      <c r="G20" s="13" t="s">
        <v>34</v>
      </c>
      <c r="I20" s="23"/>
    </row>
    <row r="21" spans="1:9" ht="31.5" x14ac:dyDescent="0.25">
      <c r="A21" s="6" t="s">
        <v>14</v>
      </c>
      <c r="B21" s="21" t="s">
        <v>117</v>
      </c>
      <c r="C21" s="20" t="s">
        <v>164</v>
      </c>
      <c r="D21" s="21" t="s">
        <v>165</v>
      </c>
      <c r="E21" s="10">
        <v>52.1</v>
      </c>
      <c r="F21" s="22" t="s">
        <v>116</v>
      </c>
      <c r="G21" s="13" t="s">
        <v>34</v>
      </c>
    </row>
    <row r="22" spans="1:9" ht="31.5" x14ac:dyDescent="0.25">
      <c r="A22" s="6" t="s">
        <v>15</v>
      </c>
      <c r="B22" s="21" t="s">
        <v>118</v>
      </c>
      <c r="C22" s="20" t="s">
        <v>172</v>
      </c>
      <c r="D22" s="21" t="s">
        <v>39</v>
      </c>
      <c r="E22" s="10">
        <v>317.75</v>
      </c>
      <c r="F22" s="22" t="s">
        <v>116</v>
      </c>
      <c r="G22" s="13" t="s">
        <v>34</v>
      </c>
    </row>
    <row r="23" spans="1:9" ht="31.5" x14ac:dyDescent="0.25">
      <c r="A23" s="6" t="s">
        <v>16</v>
      </c>
      <c r="B23" s="21" t="s">
        <v>119</v>
      </c>
      <c r="C23" s="20" t="s">
        <v>170</v>
      </c>
      <c r="D23" s="21" t="s">
        <v>39</v>
      </c>
      <c r="E23" s="10">
        <v>77.959999999999994</v>
      </c>
      <c r="F23" s="22" t="s">
        <v>116</v>
      </c>
      <c r="G23" s="13" t="s">
        <v>34</v>
      </c>
    </row>
    <row r="24" spans="1:9" ht="31.5" x14ac:dyDescent="0.25">
      <c r="A24" s="6" t="s">
        <v>17</v>
      </c>
      <c r="B24" s="21" t="s">
        <v>51</v>
      </c>
      <c r="C24" s="20" t="s">
        <v>52</v>
      </c>
      <c r="D24" s="21" t="s">
        <v>39</v>
      </c>
      <c r="E24" s="10">
        <v>229.13</v>
      </c>
      <c r="F24" s="22" t="s">
        <v>70</v>
      </c>
      <c r="G24" s="13" t="s">
        <v>34</v>
      </c>
    </row>
    <row r="25" spans="1:9" ht="31.5" x14ac:dyDescent="0.25">
      <c r="A25" s="6" t="s">
        <v>18</v>
      </c>
      <c r="B25" s="21" t="s">
        <v>53</v>
      </c>
      <c r="C25" s="20" t="s">
        <v>54</v>
      </c>
      <c r="D25" s="21" t="s">
        <v>55</v>
      </c>
      <c r="E25" s="10">
        <v>8.6199999999999992</v>
      </c>
      <c r="F25" s="22" t="s">
        <v>71</v>
      </c>
      <c r="G25" s="13" t="s">
        <v>34</v>
      </c>
    </row>
    <row r="26" spans="1:9" ht="31.5" x14ac:dyDescent="0.25">
      <c r="A26" s="6" t="s">
        <v>19</v>
      </c>
      <c r="B26" s="21" t="s">
        <v>137</v>
      </c>
      <c r="C26" s="20" t="s">
        <v>174</v>
      </c>
      <c r="D26" s="21" t="s">
        <v>35</v>
      </c>
      <c r="E26" s="10">
        <v>90</v>
      </c>
      <c r="F26" s="22" t="s">
        <v>138</v>
      </c>
      <c r="G26" s="13" t="s">
        <v>34</v>
      </c>
    </row>
    <row r="27" spans="1:9" ht="31.5" x14ac:dyDescent="0.25">
      <c r="A27" s="6" t="s">
        <v>20</v>
      </c>
      <c r="B27" s="21" t="s">
        <v>132</v>
      </c>
      <c r="C27" s="20" t="s">
        <v>182</v>
      </c>
      <c r="D27" s="21" t="s">
        <v>35</v>
      </c>
      <c r="E27" s="10">
        <v>250</v>
      </c>
      <c r="F27" s="22" t="s">
        <v>73</v>
      </c>
      <c r="G27" s="13" t="s">
        <v>34</v>
      </c>
    </row>
    <row r="28" spans="1:9" ht="31.5" x14ac:dyDescent="0.25">
      <c r="A28" s="6" t="s">
        <v>21</v>
      </c>
      <c r="B28" s="21" t="s">
        <v>133</v>
      </c>
      <c r="C28" s="20" t="s">
        <v>184</v>
      </c>
      <c r="D28" s="21" t="s">
        <v>35</v>
      </c>
      <c r="E28" s="10">
        <v>300</v>
      </c>
      <c r="F28" s="22" t="s">
        <v>73</v>
      </c>
      <c r="G28" s="13" t="s">
        <v>34</v>
      </c>
    </row>
    <row r="29" spans="1:9" ht="31.5" x14ac:dyDescent="0.25">
      <c r="A29" s="6" t="s">
        <v>22</v>
      </c>
      <c r="B29" s="21" t="s">
        <v>134</v>
      </c>
      <c r="C29" s="20" t="s">
        <v>181</v>
      </c>
      <c r="D29" s="21" t="s">
        <v>44</v>
      </c>
      <c r="E29" s="10">
        <v>180</v>
      </c>
      <c r="F29" s="22" t="s">
        <v>73</v>
      </c>
      <c r="G29" s="13" t="s">
        <v>34</v>
      </c>
    </row>
    <row r="30" spans="1:9" ht="31.5" x14ac:dyDescent="0.25">
      <c r="A30" s="6" t="s">
        <v>23</v>
      </c>
      <c r="B30" s="21" t="s">
        <v>188</v>
      </c>
      <c r="C30" s="20" t="s">
        <v>60</v>
      </c>
      <c r="D30" s="21" t="s">
        <v>60</v>
      </c>
      <c r="E30" s="10">
        <v>2042.4</v>
      </c>
      <c r="F30" s="22" t="s">
        <v>73</v>
      </c>
      <c r="G30" s="13" t="s">
        <v>34</v>
      </c>
    </row>
    <row r="31" spans="1:9" ht="31.5" x14ac:dyDescent="0.25">
      <c r="A31" s="6" t="s">
        <v>24</v>
      </c>
      <c r="B31" s="21" t="s">
        <v>135</v>
      </c>
      <c r="C31" s="20" t="s">
        <v>178</v>
      </c>
      <c r="D31" s="21" t="s">
        <v>179</v>
      </c>
      <c r="E31" s="10">
        <v>99</v>
      </c>
      <c r="F31" s="22" t="s">
        <v>73</v>
      </c>
      <c r="G31" s="13" t="s">
        <v>34</v>
      </c>
    </row>
    <row r="32" spans="1:9" ht="31.5" x14ac:dyDescent="0.25">
      <c r="A32" s="6" t="s">
        <v>25</v>
      </c>
      <c r="B32" s="21" t="s">
        <v>136</v>
      </c>
      <c r="C32" s="20" t="s">
        <v>177</v>
      </c>
      <c r="D32" s="21" t="s">
        <v>44</v>
      </c>
      <c r="E32" s="10">
        <v>250</v>
      </c>
      <c r="F32" s="22" t="s">
        <v>73</v>
      </c>
      <c r="G32" s="13" t="s">
        <v>34</v>
      </c>
    </row>
    <row r="33" spans="1:7" s="7" customFormat="1" ht="31.5" x14ac:dyDescent="0.25">
      <c r="A33" s="6" t="s">
        <v>26</v>
      </c>
      <c r="B33" s="19" t="s">
        <v>72</v>
      </c>
      <c r="C33" s="20" t="s">
        <v>87</v>
      </c>
      <c r="D33" s="21" t="s">
        <v>35</v>
      </c>
      <c r="E33" s="10">
        <v>95.94</v>
      </c>
      <c r="F33" s="6" t="s">
        <v>73</v>
      </c>
      <c r="G33" s="13" t="s">
        <v>34</v>
      </c>
    </row>
    <row r="34" spans="1:7" s="7" customFormat="1" ht="31.5" x14ac:dyDescent="0.25">
      <c r="A34" s="6" t="s">
        <v>27</v>
      </c>
      <c r="B34" s="19" t="s">
        <v>120</v>
      </c>
      <c r="C34" s="20" t="s">
        <v>158</v>
      </c>
      <c r="D34" s="21" t="s">
        <v>35</v>
      </c>
      <c r="E34" s="10">
        <v>1000</v>
      </c>
      <c r="F34" s="6" t="s">
        <v>74</v>
      </c>
      <c r="G34" s="13" t="s">
        <v>34</v>
      </c>
    </row>
    <row r="35" spans="1:7" s="7" customFormat="1" ht="31.5" x14ac:dyDescent="0.25">
      <c r="A35" s="6" t="s">
        <v>28</v>
      </c>
      <c r="B35" s="19" t="s">
        <v>75</v>
      </c>
      <c r="C35" s="20" t="s">
        <v>169</v>
      </c>
      <c r="D35" s="21" t="s">
        <v>35</v>
      </c>
      <c r="E35" s="10">
        <v>300</v>
      </c>
      <c r="F35" s="6" t="s">
        <v>74</v>
      </c>
      <c r="G35" s="13" t="s">
        <v>34</v>
      </c>
    </row>
    <row r="36" spans="1:7" ht="31.5" x14ac:dyDescent="0.25">
      <c r="A36" s="6" t="s">
        <v>29</v>
      </c>
      <c r="B36" s="21" t="s">
        <v>32</v>
      </c>
      <c r="C36" s="20" t="s">
        <v>36</v>
      </c>
      <c r="D36" s="21" t="s">
        <v>33</v>
      </c>
      <c r="E36" s="10">
        <v>418.24</v>
      </c>
      <c r="F36" s="22" t="s">
        <v>74</v>
      </c>
      <c r="G36" s="13" t="s">
        <v>34</v>
      </c>
    </row>
    <row r="37" spans="1:7" ht="47.25" x14ac:dyDescent="0.25">
      <c r="A37" s="6" t="s">
        <v>30</v>
      </c>
      <c r="B37" s="19" t="s">
        <v>131</v>
      </c>
      <c r="C37" s="20" t="s">
        <v>185</v>
      </c>
      <c r="D37" s="21" t="s">
        <v>35</v>
      </c>
      <c r="E37" s="10">
        <v>9290</v>
      </c>
      <c r="F37" s="22" t="s">
        <v>77</v>
      </c>
      <c r="G37" s="13" t="s">
        <v>34</v>
      </c>
    </row>
    <row r="38" spans="1:7" ht="31.5" x14ac:dyDescent="0.25">
      <c r="A38" s="6" t="s">
        <v>31</v>
      </c>
      <c r="B38" s="21" t="s">
        <v>76</v>
      </c>
      <c r="C38" s="20" t="s">
        <v>60</v>
      </c>
      <c r="D38" s="21" t="s">
        <v>60</v>
      </c>
      <c r="E38" s="10">
        <v>3747.6</v>
      </c>
      <c r="F38" s="22" t="s">
        <v>77</v>
      </c>
      <c r="G38" s="13" t="s">
        <v>34</v>
      </c>
    </row>
    <row r="39" spans="1:7" x14ac:dyDescent="0.25">
      <c r="A39" s="6" t="s">
        <v>103</v>
      </c>
      <c r="B39" s="21" t="s">
        <v>78</v>
      </c>
      <c r="C39" s="20" t="s">
        <v>60</v>
      </c>
      <c r="D39" s="21" t="s">
        <v>60</v>
      </c>
      <c r="E39" s="10">
        <v>52</v>
      </c>
      <c r="F39" s="1" t="s">
        <v>79</v>
      </c>
      <c r="G39" s="13" t="s">
        <v>34</v>
      </c>
    </row>
    <row r="40" spans="1:7" x14ac:dyDescent="0.25">
      <c r="A40" s="6" t="s">
        <v>104</v>
      </c>
      <c r="B40" s="21" t="s">
        <v>121</v>
      </c>
      <c r="C40" s="20" t="s">
        <v>159</v>
      </c>
      <c r="D40" s="21" t="s">
        <v>35</v>
      </c>
      <c r="E40" s="10">
        <v>200</v>
      </c>
      <c r="F40" s="1" t="s">
        <v>79</v>
      </c>
      <c r="G40" s="13" t="s">
        <v>34</v>
      </c>
    </row>
    <row r="41" spans="1:7" x14ac:dyDescent="0.25">
      <c r="A41" s="6" t="s">
        <v>105</v>
      </c>
      <c r="B41" s="2" t="s">
        <v>42</v>
      </c>
      <c r="C41" s="20" t="s">
        <v>43</v>
      </c>
      <c r="D41" s="21" t="s">
        <v>44</v>
      </c>
      <c r="E41" s="10">
        <v>249.31</v>
      </c>
      <c r="F41" s="1" t="s">
        <v>79</v>
      </c>
      <c r="G41" s="13" t="s">
        <v>34</v>
      </c>
    </row>
    <row r="42" spans="1:7" ht="31.5" x14ac:dyDescent="0.25">
      <c r="A42" s="6" t="s">
        <v>106</v>
      </c>
      <c r="B42" s="25" t="s">
        <v>37</v>
      </c>
      <c r="C42" s="20" t="s">
        <v>38</v>
      </c>
      <c r="D42" s="21" t="s">
        <v>39</v>
      </c>
      <c r="E42" s="10">
        <v>74.91</v>
      </c>
      <c r="F42" s="1" t="s">
        <v>80</v>
      </c>
      <c r="G42" s="13" t="s">
        <v>34</v>
      </c>
    </row>
    <row r="43" spans="1:7" x14ac:dyDescent="0.25">
      <c r="A43" s="6" t="s">
        <v>107</v>
      </c>
      <c r="B43" s="25" t="s">
        <v>122</v>
      </c>
      <c r="C43" s="20" t="s">
        <v>176</v>
      </c>
      <c r="D43" s="21" t="s">
        <v>39</v>
      </c>
      <c r="E43" s="10">
        <v>10.62</v>
      </c>
      <c r="F43" s="1" t="s">
        <v>80</v>
      </c>
      <c r="G43" s="13" t="s">
        <v>34</v>
      </c>
    </row>
    <row r="44" spans="1:7" ht="31.5" x14ac:dyDescent="0.25">
      <c r="A44" s="6" t="s">
        <v>139</v>
      </c>
      <c r="B44" s="25" t="s">
        <v>156</v>
      </c>
      <c r="C44" s="20" t="s">
        <v>157</v>
      </c>
      <c r="D44" s="21" t="s">
        <v>35</v>
      </c>
      <c r="E44" s="10">
        <v>132.5</v>
      </c>
      <c r="F44" s="1" t="s">
        <v>80</v>
      </c>
      <c r="G44" s="13" t="s">
        <v>34</v>
      </c>
    </row>
    <row r="45" spans="1:7" x14ac:dyDescent="0.25">
      <c r="A45" s="6" t="s">
        <v>140</v>
      </c>
      <c r="B45" s="25" t="s">
        <v>123</v>
      </c>
      <c r="C45" s="20" t="s">
        <v>187</v>
      </c>
      <c r="D45" s="21" t="s">
        <v>35</v>
      </c>
      <c r="E45" s="10">
        <v>100</v>
      </c>
      <c r="F45" s="1" t="s">
        <v>80</v>
      </c>
      <c r="G45" s="13" t="s">
        <v>34</v>
      </c>
    </row>
    <row r="46" spans="1:7" x14ac:dyDescent="0.25">
      <c r="A46" s="6" t="s">
        <v>141</v>
      </c>
      <c r="B46" s="25" t="s">
        <v>124</v>
      </c>
      <c r="C46" s="20" t="s">
        <v>183</v>
      </c>
      <c r="D46" s="21" t="s">
        <v>35</v>
      </c>
      <c r="E46" s="10">
        <v>27</v>
      </c>
      <c r="F46" s="1" t="s">
        <v>80</v>
      </c>
      <c r="G46" s="13" t="s">
        <v>34</v>
      </c>
    </row>
    <row r="47" spans="1:7" x14ac:dyDescent="0.25">
      <c r="A47" s="6" t="s">
        <v>142</v>
      </c>
      <c r="B47" s="2" t="s">
        <v>40</v>
      </c>
      <c r="C47" s="20" t="s">
        <v>41</v>
      </c>
      <c r="D47" s="21" t="s">
        <v>35</v>
      </c>
      <c r="E47" s="10">
        <v>946</v>
      </c>
      <c r="F47" s="1" t="s">
        <v>80</v>
      </c>
      <c r="G47" s="13" t="s">
        <v>34</v>
      </c>
    </row>
    <row r="48" spans="1:7" x14ac:dyDescent="0.25">
      <c r="A48" s="6" t="s">
        <v>143</v>
      </c>
      <c r="B48" s="2" t="s">
        <v>130</v>
      </c>
      <c r="C48" s="20" t="s">
        <v>175</v>
      </c>
      <c r="D48" s="21" t="s">
        <v>35</v>
      </c>
      <c r="E48" s="10">
        <v>970</v>
      </c>
      <c r="F48" s="1" t="s">
        <v>80</v>
      </c>
      <c r="G48" s="13" t="s">
        <v>34</v>
      </c>
    </row>
    <row r="49" spans="1:7" x14ac:dyDescent="0.25">
      <c r="A49" s="6" t="s">
        <v>144</v>
      </c>
      <c r="B49" s="2" t="s">
        <v>48</v>
      </c>
      <c r="C49" s="20" t="s">
        <v>49</v>
      </c>
      <c r="D49" s="21" t="s">
        <v>35</v>
      </c>
      <c r="E49" s="10">
        <v>41.01</v>
      </c>
      <c r="F49" s="1" t="s">
        <v>80</v>
      </c>
      <c r="G49" s="13" t="s">
        <v>34</v>
      </c>
    </row>
    <row r="50" spans="1:7" x14ac:dyDescent="0.25">
      <c r="A50" s="6" t="s">
        <v>145</v>
      </c>
      <c r="B50" s="2" t="s">
        <v>81</v>
      </c>
      <c r="C50" s="20" t="s">
        <v>50</v>
      </c>
      <c r="D50" s="21" t="s">
        <v>33</v>
      </c>
      <c r="E50" s="10">
        <v>83.03</v>
      </c>
      <c r="F50" s="1" t="s">
        <v>80</v>
      </c>
      <c r="G50" s="13" t="s">
        <v>34</v>
      </c>
    </row>
    <row r="51" spans="1:7" x14ac:dyDescent="0.25">
      <c r="A51" s="6" t="s">
        <v>146</v>
      </c>
      <c r="B51" s="2" t="s">
        <v>58</v>
      </c>
      <c r="C51" s="20" t="s">
        <v>59</v>
      </c>
      <c r="D51" s="21" t="s">
        <v>35</v>
      </c>
      <c r="E51" s="10">
        <v>100</v>
      </c>
      <c r="F51" s="1" t="s">
        <v>80</v>
      </c>
      <c r="G51" s="13" t="s">
        <v>34</v>
      </c>
    </row>
    <row r="52" spans="1:7" ht="31.5" x14ac:dyDescent="0.25">
      <c r="A52" s="6" t="s">
        <v>147</v>
      </c>
      <c r="B52" s="25" t="s">
        <v>82</v>
      </c>
      <c r="C52" s="20" t="s">
        <v>45</v>
      </c>
      <c r="D52" s="21" t="s">
        <v>35</v>
      </c>
      <c r="E52" s="10">
        <v>1412.47</v>
      </c>
      <c r="F52" s="1"/>
      <c r="G52" s="13"/>
    </row>
    <row r="53" spans="1:7" x14ac:dyDescent="0.25">
      <c r="A53" s="6" t="s">
        <v>148</v>
      </c>
      <c r="B53" s="2" t="s">
        <v>46</v>
      </c>
      <c r="C53" s="20" t="s">
        <v>47</v>
      </c>
      <c r="D53" s="21" t="s">
        <v>39</v>
      </c>
      <c r="E53" s="10">
        <v>9.9600000000000009</v>
      </c>
      <c r="F53" s="1" t="s">
        <v>80</v>
      </c>
      <c r="G53" s="13" t="s">
        <v>34</v>
      </c>
    </row>
    <row r="54" spans="1:7" x14ac:dyDescent="0.25">
      <c r="A54" s="6" t="s">
        <v>149</v>
      </c>
      <c r="B54" s="2" t="s">
        <v>125</v>
      </c>
      <c r="C54" s="20" t="s">
        <v>167</v>
      </c>
      <c r="D54" s="21" t="s">
        <v>168</v>
      </c>
      <c r="E54" s="10">
        <v>26.78</v>
      </c>
      <c r="F54" s="1" t="s">
        <v>83</v>
      </c>
      <c r="G54" s="13" t="s">
        <v>34</v>
      </c>
    </row>
    <row r="55" spans="1:7" ht="31.5" x14ac:dyDescent="0.25">
      <c r="A55" s="6" t="s">
        <v>150</v>
      </c>
      <c r="B55" s="25" t="s">
        <v>82</v>
      </c>
      <c r="C55" s="20" t="s">
        <v>45</v>
      </c>
      <c r="D55" s="21" t="s">
        <v>35</v>
      </c>
      <c r="E55" s="10">
        <v>32</v>
      </c>
      <c r="F55" s="9" t="s">
        <v>83</v>
      </c>
      <c r="G55" s="13" t="s">
        <v>34</v>
      </c>
    </row>
    <row r="56" spans="1:7" x14ac:dyDescent="0.25">
      <c r="A56" s="6" t="s">
        <v>151</v>
      </c>
      <c r="B56" s="25" t="s">
        <v>129</v>
      </c>
      <c r="C56" s="20" t="s">
        <v>186</v>
      </c>
      <c r="D56" s="21" t="s">
        <v>35</v>
      </c>
      <c r="E56" s="10">
        <v>847.5</v>
      </c>
      <c r="F56" s="9" t="s">
        <v>83</v>
      </c>
      <c r="G56" s="13" t="s">
        <v>34</v>
      </c>
    </row>
    <row r="57" spans="1:7" ht="31.5" x14ac:dyDescent="0.25">
      <c r="A57" s="6" t="s">
        <v>152</v>
      </c>
      <c r="B57" s="25" t="s">
        <v>127</v>
      </c>
      <c r="C57" s="20" t="s">
        <v>180</v>
      </c>
      <c r="D57" s="21" t="s">
        <v>35</v>
      </c>
      <c r="E57" s="10">
        <v>50</v>
      </c>
      <c r="F57" s="6" t="s">
        <v>128</v>
      </c>
      <c r="G57" s="13" t="s">
        <v>34</v>
      </c>
    </row>
    <row r="58" spans="1:7" ht="31.5" x14ac:dyDescent="0.25">
      <c r="A58" s="6" t="s">
        <v>153</v>
      </c>
      <c r="B58" s="25" t="s">
        <v>84</v>
      </c>
      <c r="C58" s="20" t="s">
        <v>92</v>
      </c>
      <c r="D58" s="21" t="s">
        <v>93</v>
      </c>
      <c r="E58" s="10">
        <v>4.75</v>
      </c>
      <c r="F58" s="22" t="s">
        <v>85</v>
      </c>
      <c r="G58" s="13" t="s">
        <v>34</v>
      </c>
    </row>
    <row r="59" spans="1:7" ht="36.75" customHeight="1" x14ac:dyDescent="0.25">
      <c r="A59" s="6" t="s">
        <v>154</v>
      </c>
      <c r="B59" s="21" t="s">
        <v>86</v>
      </c>
      <c r="C59" s="20" t="s">
        <v>94</v>
      </c>
      <c r="D59" s="21" t="s">
        <v>35</v>
      </c>
      <c r="E59" s="10">
        <v>24.92</v>
      </c>
      <c r="F59" s="22" t="s">
        <v>85</v>
      </c>
      <c r="G59" s="13" t="s">
        <v>34</v>
      </c>
    </row>
    <row r="60" spans="1:7" x14ac:dyDescent="0.25">
      <c r="A60" s="6" t="s">
        <v>155</v>
      </c>
      <c r="B60" s="21" t="s">
        <v>86</v>
      </c>
      <c r="C60" s="20" t="s">
        <v>94</v>
      </c>
      <c r="D60" s="21" t="s">
        <v>35</v>
      </c>
      <c r="E60" s="10">
        <v>106.06</v>
      </c>
      <c r="F60" s="1" t="s">
        <v>126</v>
      </c>
      <c r="G60" s="21" t="s">
        <v>34</v>
      </c>
    </row>
    <row r="61" spans="1:7" x14ac:dyDescent="0.25">
      <c r="A61" s="2"/>
      <c r="B61" s="2"/>
      <c r="C61" s="24"/>
      <c r="D61" s="2"/>
      <c r="E61" s="4"/>
      <c r="F61" s="1"/>
      <c r="G61" s="2"/>
    </row>
    <row r="62" spans="1:7" x14ac:dyDescent="0.25">
      <c r="A62" s="2"/>
      <c r="B62" s="2"/>
      <c r="C62" s="1"/>
      <c r="D62" s="2"/>
      <c r="E62" s="4"/>
      <c r="F62" s="1"/>
      <c r="G62" s="2"/>
    </row>
    <row r="63" spans="1:7" x14ac:dyDescent="0.25">
      <c r="A63" s="2"/>
      <c r="B63" s="2"/>
      <c r="C63" s="1"/>
      <c r="D63" s="2"/>
      <c r="E63" s="4"/>
      <c r="F63" s="1"/>
      <c r="G63" s="2"/>
    </row>
    <row r="64" spans="1:7" x14ac:dyDescent="0.25">
      <c r="A64" s="2"/>
      <c r="B64" s="2"/>
      <c r="C64" s="1"/>
      <c r="D64" s="2"/>
      <c r="E64" s="2"/>
      <c r="F64" s="1"/>
      <c r="G64" s="2"/>
    </row>
    <row r="65" spans="1:7" x14ac:dyDescent="0.25">
      <c r="A65" s="2"/>
      <c r="B65" s="2"/>
      <c r="C65" s="1"/>
      <c r="D65" s="2"/>
      <c r="E65" s="2"/>
      <c r="F65" s="1"/>
      <c r="G65" s="2"/>
    </row>
    <row r="66" spans="1:7" x14ac:dyDescent="0.25">
      <c r="A66" s="2"/>
      <c r="B66" s="2"/>
      <c r="C66" s="1"/>
      <c r="D66" s="2"/>
      <c r="E66" s="2"/>
      <c r="F66" s="1"/>
      <c r="G66" s="2"/>
    </row>
    <row r="67" spans="1:7" x14ac:dyDescent="0.25">
      <c r="A67" s="2"/>
      <c r="B67" s="26" t="s">
        <v>109</v>
      </c>
      <c r="C67" s="27"/>
      <c r="D67" s="28"/>
      <c r="E67" s="14">
        <f>SUM(E13:E66)</f>
        <v>25170.529999999995</v>
      </c>
      <c r="F67" s="1"/>
      <c r="G67" s="2"/>
    </row>
  </sheetData>
  <mergeCells count="1">
    <mergeCell ref="B67:D67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19"/>
  <sheetViews>
    <sheetView workbookViewId="0">
      <selection activeCell="D25" sqref="D25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23.85546875" style="3" customWidth="1"/>
    <col min="5" max="16384" width="9.140625" style="3"/>
  </cols>
  <sheetData>
    <row r="2" spans="1:5" x14ac:dyDescent="0.25">
      <c r="B2" s="15" t="s">
        <v>96</v>
      </c>
    </row>
    <row r="3" spans="1:5" x14ac:dyDescent="0.25">
      <c r="B3" s="3" t="s">
        <v>97</v>
      </c>
    </row>
    <row r="4" spans="1:5" x14ac:dyDescent="0.25">
      <c r="B4" s="3" t="s">
        <v>98</v>
      </c>
    </row>
    <row r="5" spans="1:5" x14ac:dyDescent="0.25">
      <c r="B5" s="15"/>
      <c r="C5" s="11" t="s">
        <v>99</v>
      </c>
      <c r="D5" s="15"/>
      <c r="E5" s="15"/>
    </row>
    <row r="6" spans="1:5" x14ac:dyDescent="0.25">
      <c r="B6" s="15"/>
      <c r="C6" s="11" t="s">
        <v>108</v>
      </c>
      <c r="D6" s="15"/>
      <c r="E6" s="15"/>
    </row>
    <row r="7" spans="1:5" x14ac:dyDescent="0.25">
      <c r="B7" s="15"/>
      <c r="C7" s="11"/>
      <c r="D7" s="15"/>
      <c r="E7" s="15"/>
    </row>
    <row r="8" spans="1:5" x14ac:dyDescent="0.25">
      <c r="B8" s="11" t="s">
        <v>101</v>
      </c>
      <c r="C8" s="11"/>
      <c r="D8" s="15"/>
      <c r="E8" s="15"/>
    </row>
    <row r="10" spans="1:5" s="7" customFormat="1" ht="30.75" customHeight="1" x14ac:dyDescent="0.25">
      <c r="A10" s="8" t="s">
        <v>0</v>
      </c>
      <c r="B10" s="8" t="s">
        <v>4</v>
      </c>
      <c r="C10" s="8" t="s">
        <v>56</v>
      </c>
      <c r="D10" s="8" t="s">
        <v>57</v>
      </c>
    </row>
    <row r="11" spans="1:5" x14ac:dyDescent="0.25">
      <c r="A11" s="1" t="s">
        <v>5</v>
      </c>
      <c r="B11" s="4">
        <v>6772.5</v>
      </c>
      <c r="C11" s="1" t="s">
        <v>61</v>
      </c>
      <c r="D11" s="12" t="s">
        <v>34</v>
      </c>
    </row>
    <row r="12" spans="1:5" x14ac:dyDescent="0.25">
      <c r="A12" s="1" t="s">
        <v>6</v>
      </c>
      <c r="B12" s="4">
        <v>300</v>
      </c>
      <c r="C12" s="1" t="s">
        <v>62</v>
      </c>
      <c r="D12" s="12" t="s">
        <v>34</v>
      </c>
    </row>
    <row r="13" spans="1:5" ht="31.5" x14ac:dyDescent="0.25">
      <c r="A13" s="9" t="s">
        <v>7</v>
      </c>
      <c r="B13" s="10">
        <v>1117.46</v>
      </c>
      <c r="C13" s="6" t="s">
        <v>95</v>
      </c>
      <c r="D13" s="13" t="s">
        <v>34</v>
      </c>
    </row>
    <row r="14" spans="1:5" x14ac:dyDescent="0.25">
      <c r="A14" s="1" t="s">
        <v>8</v>
      </c>
      <c r="B14" s="4">
        <v>61.7</v>
      </c>
      <c r="C14" s="1" t="s">
        <v>63</v>
      </c>
      <c r="D14" s="12" t="s">
        <v>34</v>
      </c>
    </row>
    <row r="15" spans="1:5" x14ac:dyDescent="0.25">
      <c r="A15" s="1" t="s">
        <v>9</v>
      </c>
      <c r="B15" s="4">
        <v>60</v>
      </c>
      <c r="C15" s="1" t="s">
        <v>102</v>
      </c>
      <c r="D15" s="12" t="s">
        <v>34</v>
      </c>
    </row>
    <row r="16" spans="1:5" x14ac:dyDescent="0.25">
      <c r="A16" s="1"/>
      <c r="B16" s="4"/>
      <c r="C16" s="1"/>
      <c r="D16" s="12"/>
    </row>
    <row r="17" spans="1:4" x14ac:dyDescent="0.25">
      <c r="A17" s="1"/>
      <c r="B17" s="4"/>
      <c r="C17" s="1"/>
      <c r="D17" s="12"/>
    </row>
    <row r="18" spans="1:4" x14ac:dyDescent="0.25">
      <c r="A18" s="2"/>
      <c r="B18" s="2"/>
      <c r="C18" s="1"/>
      <c r="D18" s="2"/>
    </row>
    <row r="19" spans="1:4" x14ac:dyDescent="0.25">
      <c r="A19" s="2"/>
      <c r="B19" s="14">
        <f>SUM(B11:B17)</f>
        <v>8311.66</v>
      </c>
      <c r="C19" s="16" t="s">
        <v>110</v>
      </c>
      <c r="D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2024-04-12T07:55:29Z</dcterms:modified>
</cp:coreProperties>
</file>